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32" i="3" l="1"/>
  <c r="D37" i="3" l="1"/>
  <c r="C41" i="3" s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<sst xmlns="http://schemas.openxmlformats.org/spreadsheetml/2006/main" count="38" uniqueCount="30">
  <si>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</si>
  <si>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</si>
  <si>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</si>
  <si>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</si>
  <si>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</si>
  <si>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</si>
  <si>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</si>
  <si>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</si>
  <si>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</si>
  <si>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</si>
  <si>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</si>
  <si>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</si>
  <si>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</si>
  <si>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</si>
  <si>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</si>
  <si>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</si>
  <si>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</si>
  <si>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</si>
  <si>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</si>
  <si>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</si>
  <si>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</si>
  <si>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</si>
  <si>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</si>
  <si>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</si>
  <si>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</si>
  <si>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07.04.2022  № 789-р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</si>
  <si>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</si>
  <si>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</si>
  <si>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</si>
  <si>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2 232/ 9 361(УЕТ)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</si>
</sst>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topLeftCell="A25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23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27</v>
      </c>
      <c r="D3" s="36"/>
      <c r="E3" s="36"/>
    </row>
    <row r="5" spans="1:13" ht="65.25" customHeight="1" x14ac:dyDescent="0.25">
      <c r="A5" s="37" t="s">
        <v>28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871</v>
      </c>
      <c r="D10" s="13">
        <v>29714470</v>
      </c>
    </row>
    <row r="11" spans="1:13" s="24" customFormat="1" ht="47.25" x14ac:dyDescent="0.25">
      <c r="B11" s="34" t="s">
        <v>25</v>
      </c>
      <c r="C11" s="20">
        <v>49</v>
      </c>
      <c r="D11" s="19">
        <v>1963935</v>
      </c>
    </row>
    <row r="12" spans="1:13" ht="15.75" x14ac:dyDescent="0.25">
      <c r="B12" s="31" t="s">
        <v>0</v>
      </c>
      <c r="C12" s="32">
        <f>C10+C11</f>
        <v>920</v>
      </c>
      <c r="D12" s="33">
        <f>D10+D11</f>
        <v>31678405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5">
        <v>29646</v>
      </c>
      <c r="D16" s="18">
        <v>24614496</v>
      </c>
    </row>
    <row r="17" spans="2:4" s="24" customFormat="1" ht="15.75" x14ac:dyDescent="0.25">
      <c r="B17" s="3" t="s">
        <v>15</v>
      </c>
      <c r="C17" s="25">
        <v>5873</v>
      </c>
      <c r="D17" s="18">
        <v>9035183</v>
      </c>
    </row>
    <row r="18" spans="2:4" s="24" customFormat="1" ht="78.75" x14ac:dyDescent="0.25">
      <c r="B18" s="27" t="s">
        <v>26</v>
      </c>
      <c r="C18" s="25">
        <v>55</v>
      </c>
      <c r="D18" s="35">
        <v>538611</v>
      </c>
    </row>
    <row r="19" spans="2:4" s="24" customFormat="1" ht="31.5" x14ac:dyDescent="0.25">
      <c r="B19" s="27" t="s">
        <v>17</v>
      </c>
      <c r="C19" s="25">
        <v>3178</v>
      </c>
      <c r="D19" s="44">
        <v>6238710</v>
      </c>
    </row>
    <row r="20" spans="2:4" s="24" customFormat="1" ht="30.75" customHeight="1" x14ac:dyDescent="0.25">
      <c r="B20" s="27" t="s">
        <v>19</v>
      </c>
      <c r="C20" s="25">
        <v>852</v>
      </c>
      <c r="D20" s="45"/>
    </row>
    <row r="21" spans="2:4" s="24" customFormat="1" ht="15.75" x14ac:dyDescent="0.25">
      <c r="B21" s="27" t="s">
        <v>22</v>
      </c>
      <c r="C21" s="25">
        <v>60</v>
      </c>
      <c r="D21" s="46"/>
    </row>
    <row r="22" spans="2:4" ht="15.75" x14ac:dyDescent="0.25">
      <c r="B22" s="3" t="s">
        <v>11</v>
      </c>
      <c r="C22" s="25">
        <v>543</v>
      </c>
      <c r="D22" s="18">
        <v>13811641</v>
      </c>
    </row>
    <row r="23" spans="2:4" s="24" customFormat="1" ht="15.75" x14ac:dyDescent="0.25">
      <c r="B23" s="3" t="s">
        <v>24</v>
      </c>
      <c r="C23" s="25">
        <v>77</v>
      </c>
      <c r="D23" s="18">
        <v>110338</v>
      </c>
    </row>
    <row r="24" spans="2:4" s="24" customFormat="1" ht="15.75" x14ac:dyDescent="0.25">
      <c r="B24" s="3" t="s">
        <v>10</v>
      </c>
      <c r="C24" s="25">
        <v>847</v>
      </c>
      <c r="D24" s="18">
        <v>7232559</v>
      </c>
    </row>
    <row r="25" spans="2:4" s="24" customFormat="1" ht="15.75" x14ac:dyDescent="0.25">
      <c r="B25" s="3" t="s">
        <v>6</v>
      </c>
      <c r="C25" s="25">
        <v>3378</v>
      </c>
      <c r="D25" s="18">
        <v>3533788</v>
      </c>
    </row>
    <row r="26" spans="2:4" ht="31.5" x14ac:dyDescent="0.25">
      <c r="B26" s="23" t="s">
        <v>16</v>
      </c>
      <c r="C26" s="14" t="s">
        <v>29</v>
      </c>
      <c r="D26" s="19">
        <v>2249294</v>
      </c>
    </row>
    <row r="27" spans="2:4" ht="31.5" x14ac:dyDescent="0.25">
      <c r="B27" s="27" t="s">
        <v>21</v>
      </c>
      <c r="C27" s="25">
        <v>7625</v>
      </c>
      <c r="D27" s="18">
        <v>830897</v>
      </c>
    </row>
    <row r="28" spans="2:4" ht="15.75" x14ac:dyDescent="0.25">
      <c r="B28" s="23" t="s">
        <v>12</v>
      </c>
      <c r="C28" s="25">
        <v>3130</v>
      </c>
      <c r="D28" s="22">
        <v>244191</v>
      </c>
    </row>
    <row r="29" spans="2:4" s="24" customFormat="1" ht="31.5" x14ac:dyDescent="0.25">
      <c r="B29" s="29" t="s">
        <v>20</v>
      </c>
      <c r="C29" s="25">
        <v>95</v>
      </c>
      <c r="D29" s="22">
        <v>119551</v>
      </c>
    </row>
    <row r="30" spans="2:4" s="24" customFormat="1" ht="31.5" x14ac:dyDescent="0.25">
      <c r="B30" s="28" t="s">
        <v>13</v>
      </c>
      <c r="C30" s="25">
        <v>15</v>
      </c>
      <c r="D30" s="22">
        <v>12010</v>
      </c>
    </row>
    <row r="31" spans="2:4" s="24" customFormat="1" ht="15.75" x14ac:dyDescent="0.25">
      <c r="B31" s="26" t="s">
        <v>9</v>
      </c>
      <c r="C31" s="25">
        <v>125</v>
      </c>
      <c r="D31" s="22">
        <v>108101</v>
      </c>
    </row>
    <row r="32" spans="2:4" ht="15.75" x14ac:dyDescent="0.25">
      <c r="B32" s="2" t="s">
        <v>0</v>
      </c>
      <c r="C32" s="11"/>
      <c r="D32" s="16">
        <f>SUM(D16:D31)</f>
        <v>68679370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7">
        <v>392</v>
      </c>
      <c r="D36" s="13">
        <v>6062702</v>
      </c>
    </row>
    <row r="37" spans="2:5" ht="15.75" x14ac:dyDescent="0.25">
      <c r="B37" s="2" t="s">
        <v>0</v>
      </c>
      <c r="C37" s="11"/>
      <c r="D37" s="15">
        <f>D36</f>
        <v>6062702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8" t="s">
        <v>4</v>
      </c>
      <c r="C40" s="40" t="s">
        <v>2</v>
      </c>
      <c r="D40" s="41"/>
      <c r="E40" s="9"/>
    </row>
    <row r="41" spans="2:5" ht="16.5" thickBot="1" x14ac:dyDescent="0.3">
      <c r="B41" s="39"/>
      <c r="C41" s="42">
        <f>D12+D32+D37</f>
        <v>106420477</v>
      </c>
      <c r="D41" s="43"/>
      <c r="E41" s="21"/>
    </row>
    <row r="43" spans="2:5" s="24" customFormat="1" x14ac:dyDescent="0.25">
      <c r="E43" s="10"/>
    </row>
    <row r="44" spans="2:5" ht="51" customHeight="1" x14ac:dyDescent="0.25"/>
    <row r="46" spans="2:5" ht="15" customHeight="1" x14ac:dyDescent="0.25"/>
  </sheetData>
  <mergeCells count="8">
    <mergeCell ref="D1:E1"/>
    <mergeCell ref="C2:E2"/>
    <mergeCell ref="C3:E3"/>
    <mergeCell ref="A5:E5"/>
    <mergeCell ref="B40:B41"/>
    <mergeCell ref="C40:D40"/>
    <mergeCell ref="C41:D41"/>
    <mergeCell ref="D19:D21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2022-11-21T06:37:30Z</cp:lastPrinted>
  <dcterms:created xsi:type="dcterms:W3CDTF">2013-02-07T03:49:39Z</dcterms:created>
  <dcterms:modified xsi:type="dcterms:W3CDTF">2022-11-21T06:37:32Z</dcterms:modified>
</cp:coreProperties>
</file>